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ocuments\Решения горсовета\2022\5 - 04.04\"/>
    </mc:Choice>
  </mc:AlternateContent>
  <xr:revisionPtr revIDLastSave="0" documentId="8_{1F2FC1FB-8E1C-6C43-9D02-0E19B9252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49" i="1"/>
  <c r="G48" i="1"/>
  <c r="G46" i="1"/>
  <c r="G45" i="1"/>
  <c r="G44" i="1"/>
  <c r="G42" i="1"/>
  <c r="G41" i="1"/>
  <c r="G40" i="1"/>
  <c r="G37" i="1"/>
  <c r="G36" i="1"/>
  <c r="G35" i="1"/>
  <c r="G34" i="1"/>
  <c r="G33" i="1"/>
  <c r="G32" i="1"/>
  <c r="G29" i="1"/>
  <c r="G24" i="1"/>
  <c r="G23" i="1"/>
  <c r="G22" i="1"/>
  <c r="G21" i="1"/>
  <c r="G20" i="1"/>
  <c r="G19" i="1"/>
  <c r="G12" i="1"/>
  <c r="G11" i="1"/>
  <c r="G10" i="1"/>
  <c r="G9" i="1"/>
  <c r="G7" i="1"/>
  <c r="G5" i="1"/>
  <c r="G54" i="1"/>
</calcChain>
</file>

<file path=xl/sharedStrings.xml><?xml version="1.0" encoding="utf-8"?>
<sst xmlns="http://schemas.openxmlformats.org/spreadsheetml/2006/main" count="110" uniqueCount="72">
  <si>
    <t>N з/п</t>
  </si>
  <si>
    <t>Найменування майна </t>
  </si>
  <si>
    <t>Одиниця виміру </t>
  </si>
  <si>
    <t>Обсяги накопичення </t>
  </si>
  <si>
    <t>Засоби індивідуального захисту</t>
  </si>
  <si>
    <t>шт</t>
  </si>
  <si>
    <t>КП «Муніципальна служба правопорядку»</t>
  </si>
  <si>
    <t>Засоби забезпечення аварійно-рятувальних робіт</t>
  </si>
  <si>
    <t xml:space="preserve">Бензопила </t>
  </si>
  <si>
    <t>Речове майно</t>
  </si>
  <si>
    <t>Покровська міська рада</t>
  </si>
  <si>
    <t>Бронежилети </t>
  </si>
  <si>
    <t>Розгрузки армійські </t>
  </si>
  <si>
    <t>Паливно-мастильні матеріали</t>
  </si>
  <si>
    <t>Бензин Е-92 </t>
  </si>
  <si>
    <t>т</t>
  </si>
  <si>
    <t>Дизельне паливо </t>
  </si>
  <si>
    <t>Газ</t>
  </si>
  <si>
    <t>л</t>
  </si>
  <si>
    <t>Засоби загальногосподарського призначення</t>
  </si>
  <si>
    <t xml:space="preserve">Мішки </t>
  </si>
  <si>
    <t>Шифер</t>
  </si>
  <si>
    <t>Плити OSB </t>
  </si>
  <si>
    <t>Плівка поліетиленова</t>
  </si>
  <si>
    <t>м</t>
  </si>
  <si>
    <t>Швелер N 20 </t>
  </si>
  <si>
    <t>Руберойд</t>
  </si>
  <si>
    <t>рул</t>
  </si>
  <si>
    <t>Транспортні засоби</t>
  </si>
  <si>
    <t>Мікроавтобус</t>
  </si>
  <si>
    <t>КП «Покровськавто»</t>
  </si>
  <si>
    <t>Автомобіль-позашляховик</t>
  </si>
  <si>
    <t>Лікарські засоби та вироби медичного призначення</t>
  </si>
  <si>
    <t>Аптечка </t>
  </si>
  <si>
    <t>Продовольство</t>
  </si>
  <si>
    <t>Сухі пайки</t>
  </si>
  <si>
    <t>Консерви</t>
  </si>
  <si>
    <t>Сухі супи</t>
  </si>
  <si>
    <t>Каші</t>
  </si>
  <si>
    <t>Чай</t>
  </si>
  <si>
    <t>Сухарі (3 кг)</t>
  </si>
  <si>
    <t>Картопляне пюре швидкого приготування</t>
  </si>
  <si>
    <t>Вермішель швидкого приготування</t>
  </si>
  <si>
    <t>Згущене молоко, 1 кг</t>
  </si>
  <si>
    <t>Квасоля (0,5 л)</t>
  </si>
  <si>
    <t>Дитяче харчування (суміш)</t>
  </si>
  <si>
    <t>Інші матеріальні цінності</t>
  </si>
  <si>
    <t>Ліхтарі</t>
  </si>
  <si>
    <t>Генератор  1,5 кВт</t>
  </si>
  <si>
    <t>Генератор 3,0 кВт</t>
  </si>
  <si>
    <t>Туалетний папір</t>
  </si>
  <si>
    <t>Рушники паперові</t>
  </si>
  <si>
    <t>Посуд одноразовий</t>
  </si>
  <si>
    <t>Підгузки дитячі</t>
  </si>
  <si>
    <t>Відповідальний виконавець / розпорядник (одержувач) бюджетних коштів</t>
  </si>
  <si>
    <t>Передбачено в бюджеті</t>
  </si>
  <si>
    <t>Житлово-комунальний відділ  міської ради</t>
  </si>
  <si>
    <t>Покровська міська рада
КП «Покровськводоканал»
КП «Покровськтепломережа»
Житлово-комунальний відділ міської ради
Департамент фінансово-економічної політики та управління активами міської ради</t>
  </si>
  <si>
    <t>Відділ освіти міської ради</t>
  </si>
  <si>
    <t>КП «Центр первинної медико-санітарної допомоги»</t>
  </si>
  <si>
    <t>Видатки на створення місцевого матеріального резерву для здійснення заходів, спрямованих на  запобігання та ліквідацію наслідків надзвичайних ситуацій та надангня термінової допомоги постраждалому населенню</t>
  </si>
  <si>
    <t>грн.</t>
  </si>
  <si>
    <t xml:space="preserve"> </t>
  </si>
  <si>
    <t>Ціна за одиницю</t>
  </si>
  <si>
    <t>Каски (в т.ч. чохли)</t>
  </si>
  <si>
    <t>Спецодяг (куртка, штани, черевики)</t>
  </si>
  <si>
    <t>Йодовмістні препарати</t>
  </si>
  <si>
    <t>Обсяги в наявності</t>
  </si>
  <si>
    <t>Протигаз ГП-5</t>
  </si>
  <si>
    <t>Мило рідке</t>
  </si>
  <si>
    <t>Серветки вологі</t>
  </si>
  <si>
    <t>Масло (для генераторів, бензопил)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</si>
</sst>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.5"/>
      <color rgb="FF333333"/>
      <name val="Times New Roman"/>
      <family val="1"/>
      <charset val="204"/>
    </font>
    <font>
      <b/>
      <sz val="10.5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vertical="top" wrapText="1"/>
    </xf>
    <xf numFmtId="0" fontId="3" fillId="0" borderId="0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view="pageBreakPreview" topLeftCell="A10" zoomScale="60" zoomScaleNormal="100" workbookViewId="0">
      <selection activeCell="R42" sqref="R42"/>
    </sheetView>
  </sheetViews>
  <sheetFormatPr defaultColWidth="9.14453125" defaultRowHeight="13.5" x14ac:dyDescent="0.15"/>
  <cols>
    <col min="1" max="1" width="3.359375" style="6" customWidth="1"/>
    <col min="2" max="2" width="22.1953125" style="6" customWidth="1"/>
    <col min="3" max="3" width="9.4140625" style="6" customWidth="1"/>
    <col min="4" max="4" width="9.81640625" style="6" customWidth="1"/>
    <col min="5" max="5" width="13.44921875" style="6" customWidth="1"/>
    <col min="6" max="6" width="10.0859375" style="6" customWidth="1"/>
    <col min="7" max="7" width="14.66015625" style="6" customWidth="1"/>
    <col min="8" max="8" width="33.62890625" style="6" customWidth="1"/>
    <col min="9" max="16384" width="9.14453125" style="6"/>
  </cols>
  <sheetData>
    <row r="1" spans="1:11" ht="30.75" customHeight="1" x14ac:dyDescent="0.15">
      <c r="A1" s="24" t="s">
        <v>60</v>
      </c>
      <c r="B1" s="24"/>
      <c r="C1" s="24"/>
      <c r="D1" s="24"/>
      <c r="E1" s="24"/>
      <c r="F1" s="24"/>
      <c r="G1" s="24"/>
      <c r="H1" s="24"/>
    </row>
    <row r="2" spans="1:11" x14ac:dyDescent="0.15">
      <c r="H2" s="10" t="s">
        <v>61</v>
      </c>
    </row>
    <row r="3" spans="1:11" s="9" customFormat="1" ht="36" x14ac:dyDescent="0.15">
      <c r="A3" s="2" t="s">
        <v>0</v>
      </c>
      <c r="B3" s="2" t="s">
        <v>1</v>
      </c>
      <c r="C3" s="2" t="s">
        <v>2</v>
      </c>
      <c r="D3" s="2" t="s">
        <v>67</v>
      </c>
      <c r="E3" s="2" t="s">
        <v>3</v>
      </c>
      <c r="F3" s="2" t="s">
        <v>63</v>
      </c>
      <c r="G3" s="2" t="s">
        <v>55</v>
      </c>
      <c r="H3" s="2" t="s">
        <v>54</v>
      </c>
    </row>
    <row r="4" spans="1:11" ht="15" customHeight="1" x14ac:dyDescent="0.15">
      <c r="A4" s="7"/>
      <c r="B4" s="25" t="s">
        <v>4</v>
      </c>
      <c r="C4" s="26"/>
      <c r="D4" s="26"/>
      <c r="E4" s="26"/>
      <c r="F4" s="26"/>
      <c r="G4" s="26"/>
      <c r="H4" s="27"/>
    </row>
    <row r="5" spans="1:11" ht="24" x14ac:dyDescent="0.15">
      <c r="A5" s="1">
        <v>1</v>
      </c>
      <c r="B5" s="3" t="s">
        <v>68</v>
      </c>
      <c r="C5" s="1" t="s">
        <v>5</v>
      </c>
      <c r="D5" s="20">
        <v>600</v>
      </c>
      <c r="E5" s="4">
        <v>400</v>
      </c>
      <c r="F5" s="4">
        <v>600</v>
      </c>
      <c r="G5" s="11">
        <f>E5*F5</f>
        <v>240000</v>
      </c>
      <c r="H5" s="1" t="s">
        <v>6</v>
      </c>
    </row>
    <row r="6" spans="1:11" ht="27" customHeight="1" x14ac:dyDescent="0.15">
      <c r="A6" s="7"/>
      <c r="B6" s="25" t="s">
        <v>7</v>
      </c>
      <c r="C6" s="26"/>
      <c r="D6" s="26"/>
      <c r="E6" s="26"/>
      <c r="F6" s="26"/>
      <c r="G6" s="26"/>
      <c r="H6" s="27"/>
    </row>
    <row r="7" spans="1:11" ht="24" x14ac:dyDescent="0.15">
      <c r="A7" s="1">
        <v>2</v>
      </c>
      <c r="B7" s="3" t="s">
        <v>8</v>
      </c>
      <c r="C7" s="1" t="s">
        <v>5</v>
      </c>
      <c r="D7" s="20">
        <v>2</v>
      </c>
      <c r="E7" s="1">
        <v>8</v>
      </c>
      <c r="F7" s="12">
        <v>5940</v>
      </c>
      <c r="G7" s="11">
        <f>E7*F7</f>
        <v>47520</v>
      </c>
      <c r="H7" s="1" t="s">
        <v>56</v>
      </c>
      <c r="K7" s="6" t="s">
        <v>62</v>
      </c>
    </row>
    <row r="8" spans="1:11" ht="15" customHeight="1" x14ac:dyDescent="0.15">
      <c r="A8" s="25" t="s">
        <v>9</v>
      </c>
      <c r="B8" s="26"/>
      <c r="C8" s="26"/>
      <c r="D8" s="26"/>
      <c r="E8" s="26"/>
      <c r="F8" s="26"/>
      <c r="G8" s="26"/>
      <c r="H8" s="27"/>
    </row>
    <row r="9" spans="1:11" x14ac:dyDescent="0.15">
      <c r="A9" s="1">
        <v>3</v>
      </c>
      <c r="B9" s="3" t="s">
        <v>64</v>
      </c>
      <c r="C9" s="1" t="s">
        <v>5</v>
      </c>
      <c r="D9" s="20"/>
      <c r="E9" s="1">
        <v>130</v>
      </c>
      <c r="F9" s="11">
        <v>11000</v>
      </c>
      <c r="G9" s="11">
        <f t="shared" ref="G9:G12" si="0">E9*F9</f>
        <v>1430000</v>
      </c>
      <c r="H9" s="28" t="s">
        <v>10</v>
      </c>
    </row>
    <row r="10" spans="1:11" x14ac:dyDescent="0.15">
      <c r="A10" s="1">
        <v>4</v>
      </c>
      <c r="B10" s="3" t="s">
        <v>11</v>
      </c>
      <c r="C10" s="1" t="s">
        <v>5</v>
      </c>
      <c r="D10" s="20"/>
      <c r="E10" s="1">
        <v>130</v>
      </c>
      <c r="F10" s="11">
        <v>15000</v>
      </c>
      <c r="G10" s="11">
        <f t="shared" si="0"/>
        <v>1950000</v>
      </c>
      <c r="H10" s="28"/>
    </row>
    <row r="11" spans="1:11" x14ac:dyDescent="0.15">
      <c r="A11" s="1">
        <v>5</v>
      </c>
      <c r="B11" s="3" t="s">
        <v>12</v>
      </c>
      <c r="C11" s="1" t="s">
        <v>5</v>
      </c>
      <c r="D11" s="20"/>
      <c r="E11" s="1">
        <v>100</v>
      </c>
      <c r="F11" s="11">
        <v>2000</v>
      </c>
      <c r="G11" s="11">
        <f t="shared" si="0"/>
        <v>200000</v>
      </c>
      <c r="H11" s="28"/>
    </row>
    <row r="12" spans="1:11" ht="24" x14ac:dyDescent="0.15">
      <c r="A12" s="1">
        <v>6</v>
      </c>
      <c r="B12" s="3" t="s">
        <v>65</v>
      </c>
      <c r="C12" s="1" t="s">
        <v>5</v>
      </c>
      <c r="D12" s="20"/>
      <c r="E12" s="1">
        <v>200</v>
      </c>
      <c r="F12" s="11">
        <v>2500</v>
      </c>
      <c r="G12" s="11">
        <f t="shared" si="0"/>
        <v>500000</v>
      </c>
      <c r="H12" s="28"/>
    </row>
    <row r="13" spans="1:11" ht="15" customHeight="1" x14ac:dyDescent="0.15">
      <c r="A13" s="25" t="s">
        <v>13</v>
      </c>
      <c r="B13" s="26"/>
      <c r="C13" s="26"/>
      <c r="D13" s="26"/>
      <c r="E13" s="26"/>
      <c r="F13" s="26"/>
      <c r="G13" s="26"/>
      <c r="H13" s="27"/>
    </row>
    <row r="14" spans="1:11" ht="21.75" customHeight="1" x14ac:dyDescent="0.15">
      <c r="A14" s="12">
        <v>7</v>
      </c>
      <c r="B14" s="13" t="s">
        <v>14</v>
      </c>
      <c r="C14" s="12" t="s">
        <v>15</v>
      </c>
      <c r="D14" s="20"/>
      <c r="E14" s="12">
        <v>30</v>
      </c>
      <c r="F14" s="12"/>
      <c r="G14" s="11">
        <v>1100000</v>
      </c>
      <c r="H14" s="31" t="s">
        <v>57</v>
      </c>
      <c r="I14" s="5"/>
      <c r="J14" s="8"/>
    </row>
    <row r="15" spans="1:11" ht="25.5" customHeight="1" x14ac:dyDescent="0.15">
      <c r="A15" s="1">
        <v>8</v>
      </c>
      <c r="B15" s="3" t="s">
        <v>16</v>
      </c>
      <c r="C15" s="1" t="s">
        <v>15</v>
      </c>
      <c r="D15" s="20"/>
      <c r="E15" s="1">
        <v>30</v>
      </c>
      <c r="F15" s="12"/>
      <c r="G15" s="11">
        <v>1100000</v>
      </c>
      <c r="H15" s="32"/>
      <c r="I15" s="5"/>
      <c r="J15" s="8"/>
    </row>
    <row r="16" spans="1:11" ht="27" customHeight="1" x14ac:dyDescent="0.15">
      <c r="A16" s="1">
        <v>9</v>
      </c>
      <c r="B16" s="3" t="s">
        <v>17</v>
      </c>
      <c r="C16" s="1" t="s">
        <v>15</v>
      </c>
      <c r="D16" s="20"/>
      <c r="E16" s="1">
        <v>10</v>
      </c>
      <c r="F16" s="12"/>
      <c r="G16" s="11">
        <v>200000</v>
      </c>
      <c r="H16" s="32"/>
      <c r="I16" s="5"/>
      <c r="J16" s="8"/>
    </row>
    <row r="17" spans="1:10" ht="34.5" customHeight="1" x14ac:dyDescent="0.15">
      <c r="A17" s="1">
        <v>10</v>
      </c>
      <c r="B17" s="3" t="s">
        <v>71</v>
      </c>
      <c r="C17" s="1" t="s">
        <v>18</v>
      </c>
      <c r="D17" s="20"/>
      <c r="E17" s="1">
        <v>600</v>
      </c>
      <c r="F17" s="12"/>
      <c r="G17" s="11">
        <v>144000</v>
      </c>
      <c r="H17" s="32"/>
      <c r="I17" s="5"/>
      <c r="J17" s="8"/>
    </row>
    <row r="18" spans="1:10" ht="15" customHeight="1" x14ac:dyDescent="0.15">
      <c r="A18" s="25" t="s">
        <v>19</v>
      </c>
      <c r="B18" s="26"/>
      <c r="C18" s="26"/>
      <c r="D18" s="26"/>
      <c r="E18" s="26"/>
      <c r="F18" s="26"/>
      <c r="G18" s="26"/>
      <c r="H18" s="27"/>
      <c r="I18" s="8"/>
      <c r="J18" s="8"/>
    </row>
    <row r="19" spans="1:10" x14ac:dyDescent="0.15">
      <c r="A19" s="1">
        <v>11</v>
      </c>
      <c r="B19" s="3" t="s">
        <v>20</v>
      </c>
      <c r="C19" s="1" t="s">
        <v>5</v>
      </c>
      <c r="D19" s="20"/>
      <c r="E19" s="4">
        <v>20000</v>
      </c>
      <c r="F19" s="4">
        <v>7</v>
      </c>
      <c r="G19" s="11">
        <f t="shared" ref="G19:G24" si="1">E19*F19</f>
        <v>140000</v>
      </c>
      <c r="H19" s="28" t="s">
        <v>56</v>
      </c>
    </row>
    <row r="20" spans="1:10" x14ac:dyDescent="0.15">
      <c r="A20" s="1">
        <v>12</v>
      </c>
      <c r="B20" s="3" t="s">
        <v>21</v>
      </c>
      <c r="C20" s="1" t="s">
        <v>5</v>
      </c>
      <c r="D20" s="20"/>
      <c r="E20" s="1">
        <v>400</v>
      </c>
      <c r="F20" s="21">
        <v>186.5</v>
      </c>
      <c r="G20" s="11">
        <f t="shared" si="1"/>
        <v>74600</v>
      </c>
      <c r="H20" s="28"/>
    </row>
    <row r="21" spans="1:10" x14ac:dyDescent="0.15">
      <c r="A21" s="20">
        <v>13</v>
      </c>
      <c r="B21" s="3" t="s">
        <v>22</v>
      </c>
      <c r="C21" s="1" t="s">
        <v>5</v>
      </c>
      <c r="D21" s="20"/>
      <c r="E21" s="4">
        <v>1000</v>
      </c>
      <c r="F21" s="4">
        <v>539</v>
      </c>
      <c r="G21" s="11">
        <f t="shared" si="1"/>
        <v>539000</v>
      </c>
      <c r="H21" s="28"/>
    </row>
    <row r="22" spans="1:10" x14ac:dyDescent="0.15">
      <c r="A22" s="20">
        <v>14</v>
      </c>
      <c r="B22" s="3" t="s">
        <v>23</v>
      </c>
      <c r="C22" s="1" t="s">
        <v>24</v>
      </c>
      <c r="D22" s="20"/>
      <c r="E22" s="14">
        <v>2000</v>
      </c>
      <c r="F22" s="15">
        <v>10.5</v>
      </c>
      <c r="G22" s="11">
        <f t="shared" si="1"/>
        <v>21000</v>
      </c>
      <c r="H22" s="28"/>
    </row>
    <row r="23" spans="1:10" x14ac:dyDescent="0.15">
      <c r="A23" s="20">
        <v>15</v>
      </c>
      <c r="B23" s="3" t="s">
        <v>25</v>
      </c>
      <c r="C23" s="1" t="s">
        <v>24</v>
      </c>
      <c r="D23" s="20"/>
      <c r="E23" s="16">
        <v>400</v>
      </c>
      <c r="F23" s="15">
        <v>1300</v>
      </c>
      <c r="G23" s="11">
        <f t="shared" si="1"/>
        <v>520000</v>
      </c>
      <c r="H23" s="28"/>
    </row>
    <row r="24" spans="1:10" x14ac:dyDescent="0.15">
      <c r="A24" s="20">
        <v>16</v>
      </c>
      <c r="B24" s="3" t="s">
        <v>26</v>
      </c>
      <c r="C24" s="1" t="s">
        <v>27</v>
      </c>
      <c r="D24" s="20"/>
      <c r="E24" s="1">
        <v>100</v>
      </c>
      <c r="F24" s="11">
        <v>830</v>
      </c>
      <c r="G24" s="11">
        <f t="shared" si="1"/>
        <v>83000</v>
      </c>
      <c r="H24" s="28"/>
    </row>
    <row r="25" spans="1:10" ht="15" customHeight="1" x14ac:dyDescent="0.15">
      <c r="A25" s="25" t="s">
        <v>28</v>
      </c>
      <c r="B25" s="26"/>
      <c r="C25" s="26"/>
      <c r="D25" s="26"/>
      <c r="E25" s="26"/>
      <c r="F25" s="26"/>
      <c r="G25" s="26"/>
      <c r="H25" s="27"/>
    </row>
    <row r="26" spans="1:10" x14ac:dyDescent="0.15">
      <c r="A26" s="1">
        <v>17</v>
      </c>
      <c r="B26" s="3" t="s">
        <v>29</v>
      </c>
      <c r="C26" s="1" t="s">
        <v>5</v>
      </c>
      <c r="D26" s="20"/>
      <c r="E26" s="1">
        <v>1</v>
      </c>
      <c r="F26" s="12"/>
      <c r="G26" s="11">
        <v>500000</v>
      </c>
      <c r="H26" s="28" t="s">
        <v>30</v>
      </c>
    </row>
    <row r="27" spans="1:10" ht="24" x14ac:dyDescent="0.15">
      <c r="A27" s="1">
        <v>18</v>
      </c>
      <c r="B27" s="3" t="s">
        <v>31</v>
      </c>
      <c r="C27" s="1" t="s">
        <v>5</v>
      </c>
      <c r="D27" s="20"/>
      <c r="E27" s="1">
        <v>1</v>
      </c>
      <c r="F27" s="12"/>
      <c r="G27" s="11">
        <v>500000</v>
      </c>
      <c r="H27" s="28"/>
    </row>
    <row r="28" spans="1:10" ht="15" customHeight="1" x14ac:dyDescent="0.15">
      <c r="A28" s="25" t="s">
        <v>32</v>
      </c>
      <c r="B28" s="26"/>
      <c r="C28" s="26"/>
      <c r="D28" s="26"/>
      <c r="E28" s="26"/>
      <c r="F28" s="26"/>
      <c r="G28" s="26"/>
      <c r="H28" s="27"/>
    </row>
    <row r="29" spans="1:10" ht="24.75" customHeight="1" x14ac:dyDescent="0.15">
      <c r="A29" s="1">
        <v>19</v>
      </c>
      <c r="B29" s="3" t="s">
        <v>33</v>
      </c>
      <c r="C29" s="1" t="s">
        <v>5</v>
      </c>
      <c r="D29" s="20"/>
      <c r="E29" s="1">
        <v>370</v>
      </c>
      <c r="F29" s="12">
        <v>400</v>
      </c>
      <c r="G29" s="11">
        <f>E29*F29</f>
        <v>148000</v>
      </c>
      <c r="H29" s="29" t="s">
        <v>59</v>
      </c>
    </row>
    <row r="30" spans="1:10" x14ac:dyDescent="0.15">
      <c r="A30" s="1">
        <v>20</v>
      </c>
      <c r="B30" s="3" t="s">
        <v>66</v>
      </c>
      <c r="C30" s="1" t="s">
        <v>5</v>
      </c>
      <c r="D30" s="20"/>
      <c r="E30" s="4">
        <v>1000</v>
      </c>
      <c r="F30" s="4"/>
      <c r="G30" s="11">
        <v>60000</v>
      </c>
      <c r="H30" s="30"/>
    </row>
    <row r="31" spans="1:10" ht="15" customHeight="1" x14ac:dyDescent="0.15">
      <c r="A31" s="25" t="s">
        <v>34</v>
      </c>
      <c r="B31" s="26"/>
      <c r="C31" s="26"/>
      <c r="D31" s="26"/>
      <c r="E31" s="26"/>
      <c r="F31" s="26"/>
      <c r="G31" s="26"/>
      <c r="H31" s="27"/>
    </row>
    <row r="32" spans="1:10" x14ac:dyDescent="0.15">
      <c r="A32" s="1">
        <v>21</v>
      </c>
      <c r="B32" s="3" t="s">
        <v>35</v>
      </c>
      <c r="C32" s="1" t="s">
        <v>5</v>
      </c>
      <c r="D32" s="20"/>
      <c r="E32" s="4">
        <v>5600</v>
      </c>
      <c r="F32" s="4">
        <v>360</v>
      </c>
      <c r="G32" s="11">
        <f t="shared" ref="G32:G37" si="2">E32*F32</f>
        <v>2016000</v>
      </c>
      <c r="H32" s="28" t="s">
        <v>58</v>
      </c>
    </row>
    <row r="33" spans="1:8" x14ac:dyDescent="0.15">
      <c r="A33" s="1">
        <v>22</v>
      </c>
      <c r="B33" s="3" t="s">
        <v>36</v>
      </c>
      <c r="C33" s="1" t="s">
        <v>5</v>
      </c>
      <c r="D33" s="20"/>
      <c r="E33" s="4">
        <v>5000</v>
      </c>
      <c r="F33" s="4">
        <v>50</v>
      </c>
      <c r="G33" s="11">
        <f t="shared" si="2"/>
        <v>250000</v>
      </c>
      <c r="H33" s="28"/>
    </row>
    <row r="34" spans="1:8" x14ac:dyDescent="0.15">
      <c r="A34" s="20">
        <v>23</v>
      </c>
      <c r="B34" s="3" t="s">
        <v>37</v>
      </c>
      <c r="C34" s="1" t="s">
        <v>5</v>
      </c>
      <c r="D34" s="20"/>
      <c r="E34" s="4">
        <v>10000</v>
      </c>
      <c r="F34" s="4">
        <v>35</v>
      </c>
      <c r="G34" s="11">
        <f t="shared" si="2"/>
        <v>350000</v>
      </c>
      <c r="H34" s="28"/>
    </row>
    <row r="35" spans="1:8" x14ac:dyDescent="0.15">
      <c r="A35" s="20">
        <v>24</v>
      </c>
      <c r="B35" s="3" t="s">
        <v>38</v>
      </c>
      <c r="C35" s="1" t="s">
        <v>5</v>
      </c>
      <c r="D35" s="20"/>
      <c r="E35" s="4">
        <v>10000</v>
      </c>
      <c r="F35" s="4">
        <v>30</v>
      </c>
      <c r="G35" s="11">
        <f t="shared" si="2"/>
        <v>300000</v>
      </c>
      <c r="H35" s="28"/>
    </row>
    <row r="36" spans="1:8" x14ac:dyDescent="0.15">
      <c r="A36" s="20">
        <v>25</v>
      </c>
      <c r="B36" s="3" t="s">
        <v>39</v>
      </c>
      <c r="C36" s="1" t="s">
        <v>5</v>
      </c>
      <c r="D36" s="20"/>
      <c r="E36" s="4">
        <v>1000</v>
      </c>
      <c r="F36" s="4">
        <v>50</v>
      </c>
      <c r="G36" s="11">
        <f t="shared" si="2"/>
        <v>50000</v>
      </c>
      <c r="H36" s="28"/>
    </row>
    <row r="37" spans="1:8" x14ac:dyDescent="0.15">
      <c r="A37" s="20">
        <v>26</v>
      </c>
      <c r="B37" s="3" t="s">
        <v>40</v>
      </c>
      <c r="C37" s="1" t="s">
        <v>5</v>
      </c>
      <c r="D37" s="20"/>
      <c r="E37" s="1">
        <v>500</v>
      </c>
      <c r="F37" s="12">
        <v>200</v>
      </c>
      <c r="G37" s="11">
        <f t="shared" si="2"/>
        <v>100000</v>
      </c>
      <c r="H37" s="28"/>
    </row>
    <row r="38" spans="1:8" ht="24" x14ac:dyDescent="0.15">
      <c r="A38" s="20">
        <v>27</v>
      </c>
      <c r="B38" s="3" t="s">
        <v>41</v>
      </c>
      <c r="C38" s="1" t="s">
        <v>5</v>
      </c>
      <c r="D38" s="20"/>
      <c r="E38" s="1">
        <v>200</v>
      </c>
      <c r="F38" s="12"/>
      <c r="G38" s="11">
        <v>70000</v>
      </c>
      <c r="H38" s="28"/>
    </row>
    <row r="39" spans="1:8" ht="24" x14ac:dyDescent="0.15">
      <c r="A39" s="20">
        <v>28</v>
      </c>
      <c r="B39" s="3" t="s">
        <v>42</v>
      </c>
      <c r="C39" s="1" t="s">
        <v>5</v>
      </c>
      <c r="D39" s="20"/>
      <c r="E39" s="1">
        <v>200</v>
      </c>
      <c r="F39" s="12"/>
      <c r="G39" s="11">
        <v>70000</v>
      </c>
      <c r="H39" s="28"/>
    </row>
    <row r="40" spans="1:8" x14ac:dyDescent="0.15">
      <c r="A40" s="20">
        <v>29</v>
      </c>
      <c r="B40" s="3" t="s">
        <v>43</v>
      </c>
      <c r="C40" s="1" t="s">
        <v>5</v>
      </c>
      <c r="D40" s="20"/>
      <c r="E40" s="1">
        <v>200</v>
      </c>
      <c r="F40" s="12">
        <v>200</v>
      </c>
      <c r="G40" s="11">
        <f t="shared" ref="G40:G42" si="3">E40*F40</f>
        <v>40000</v>
      </c>
      <c r="H40" s="28"/>
    </row>
    <row r="41" spans="1:8" x14ac:dyDescent="0.15">
      <c r="A41" s="20">
        <v>30</v>
      </c>
      <c r="B41" s="3" t="s">
        <v>44</v>
      </c>
      <c r="C41" s="1" t="s">
        <v>5</v>
      </c>
      <c r="D41" s="20"/>
      <c r="E41" s="4">
        <v>2000</v>
      </c>
      <c r="F41" s="4">
        <v>25</v>
      </c>
      <c r="G41" s="11">
        <f t="shared" si="3"/>
        <v>50000</v>
      </c>
      <c r="H41" s="28"/>
    </row>
    <row r="42" spans="1:8" ht="24" x14ac:dyDescent="0.15">
      <c r="A42" s="20">
        <v>31</v>
      </c>
      <c r="B42" s="3" t="s">
        <v>45</v>
      </c>
      <c r="C42" s="1" t="s">
        <v>5</v>
      </c>
      <c r="D42" s="20"/>
      <c r="E42" s="4">
        <v>1000</v>
      </c>
      <c r="F42" s="4">
        <v>350</v>
      </c>
      <c r="G42" s="11">
        <f t="shared" si="3"/>
        <v>350000</v>
      </c>
      <c r="H42" s="28"/>
    </row>
    <row r="43" spans="1:8" ht="15" customHeight="1" x14ac:dyDescent="0.15">
      <c r="A43" s="25" t="s">
        <v>46</v>
      </c>
      <c r="B43" s="26"/>
      <c r="C43" s="26"/>
      <c r="D43" s="26"/>
      <c r="E43" s="26"/>
      <c r="F43" s="26"/>
      <c r="G43" s="26"/>
      <c r="H43" s="27"/>
    </row>
    <row r="44" spans="1:8" x14ac:dyDescent="0.15">
      <c r="A44" s="1">
        <v>32</v>
      </c>
      <c r="B44" s="3" t="s">
        <v>47</v>
      </c>
      <c r="C44" s="1" t="s">
        <v>5</v>
      </c>
      <c r="D44" s="20"/>
      <c r="E44" s="4">
        <v>1000</v>
      </c>
      <c r="F44" s="4">
        <v>500</v>
      </c>
      <c r="G44" s="11">
        <f t="shared" ref="G44:G46" si="4">E44*F44</f>
        <v>500000</v>
      </c>
      <c r="H44" s="28" t="s">
        <v>56</v>
      </c>
    </row>
    <row r="45" spans="1:8" x14ac:dyDescent="0.15">
      <c r="A45" s="1">
        <v>33</v>
      </c>
      <c r="B45" s="3" t="s">
        <v>48</v>
      </c>
      <c r="C45" s="1" t="s">
        <v>5</v>
      </c>
      <c r="D45" s="20"/>
      <c r="E45" s="1">
        <v>30</v>
      </c>
      <c r="F45" s="12">
        <v>14000</v>
      </c>
      <c r="G45" s="11">
        <f t="shared" si="4"/>
        <v>420000</v>
      </c>
      <c r="H45" s="28"/>
    </row>
    <row r="46" spans="1:8" x14ac:dyDescent="0.15">
      <c r="A46" s="1">
        <v>34</v>
      </c>
      <c r="B46" s="3" t="s">
        <v>49</v>
      </c>
      <c r="C46" s="1" t="s">
        <v>5</v>
      </c>
      <c r="D46" s="20"/>
      <c r="E46" s="1">
        <v>30</v>
      </c>
      <c r="F46" s="12">
        <v>15000</v>
      </c>
      <c r="G46" s="11">
        <f t="shared" si="4"/>
        <v>450000</v>
      </c>
      <c r="H46" s="28"/>
    </row>
    <row r="47" spans="1:8" x14ac:dyDescent="0.15">
      <c r="A47" s="1"/>
      <c r="B47" s="3"/>
      <c r="C47" s="1"/>
      <c r="D47" s="20"/>
      <c r="E47" s="1"/>
      <c r="F47" s="12"/>
      <c r="G47" s="11"/>
      <c r="H47" s="1"/>
    </row>
    <row r="48" spans="1:8" x14ac:dyDescent="0.15">
      <c r="A48" s="1">
        <v>35</v>
      </c>
      <c r="B48" s="3" t="s">
        <v>50</v>
      </c>
      <c r="C48" s="1" t="s">
        <v>5</v>
      </c>
      <c r="D48" s="20"/>
      <c r="E48" s="4">
        <v>1000</v>
      </c>
      <c r="F48" s="4">
        <v>15</v>
      </c>
      <c r="G48" s="11">
        <f t="shared" ref="G48:G49" si="5">E48*F48</f>
        <v>15000</v>
      </c>
      <c r="H48" s="28" t="s">
        <v>10</v>
      </c>
    </row>
    <row r="49" spans="1:8" x14ac:dyDescent="0.15">
      <c r="A49" s="1">
        <v>36</v>
      </c>
      <c r="B49" s="3" t="s">
        <v>51</v>
      </c>
      <c r="C49" s="1" t="s">
        <v>5</v>
      </c>
      <c r="D49" s="20"/>
      <c r="E49" s="1">
        <v>300</v>
      </c>
      <c r="F49" s="12">
        <v>40</v>
      </c>
      <c r="G49" s="11">
        <f t="shared" si="5"/>
        <v>12000</v>
      </c>
      <c r="H49" s="28"/>
    </row>
    <row r="50" spans="1:8" x14ac:dyDescent="0.15">
      <c r="A50" s="20">
        <v>37</v>
      </c>
      <c r="B50" s="3" t="s">
        <v>52</v>
      </c>
      <c r="C50" s="1" t="s">
        <v>5</v>
      </c>
      <c r="D50" s="20"/>
      <c r="E50" s="4">
        <v>10000</v>
      </c>
      <c r="F50" s="4"/>
      <c r="G50" s="11">
        <v>57000</v>
      </c>
      <c r="H50" s="28"/>
    </row>
    <row r="51" spans="1:8" x14ac:dyDescent="0.15">
      <c r="A51" s="20">
        <v>38</v>
      </c>
      <c r="B51" s="3" t="s">
        <v>53</v>
      </c>
      <c r="C51" s="1" t="s">
        <v>5</v>
      </c>
      <c r="D51" s="20"/>
      <c r="E51" s="4">
        <v>1000</v>
      </c>
      <c r="F51" s="4">
        <v>500</v>
      </c>
      <c r="G51" s="11">
        <f>E51*F51</f>
        <v>500000</v>
      </c>
      <c r="H51" s="28"/>
    </row>
    <row r="52" spans="1:8" x14ac:dyDescent="0.15">
      <c r="A52" s="20">
        <v>39</v>
      </c>
      <c r="B52" s="13" t="s">
        <v>69</v>
      </c>
      <c r="C52" s="20" t="s">
        <v>5</v>
      </c>
      <c r="D52" s="20">
        <v>300</v>
      </c>
      <c r="E52" s="4"/>
      <c r="F52" s="4"/>
      <c r="G52" s="11"/>
      <c r="H52" s="20"/>
    </row>
    <row r="53" spans="1:8" x14ac:dyDescent="0.15">
      <c r="A53" s="20">
        <v>40</v>
      </c>
      <c r="B53" s="13" t="s">
        <v>70</v>
      </c>
      <c r="C53" s="20" t="s">
        <v>5</v>
      </c>
      <c r="D53" s="20">
        <v>1000</v>
      </c>
      <c r="E53" s="4"/>
      <c r="F53" s="4"/>
      <c r="G53" s="11"/>
      <c r="H53" s="20"/>
    </row>
    <row r="54" spans="1:8" s="19" customFormat="1" x14ac:dyDescent="0.15">
      <c r="A54" s="17"/>
      <c r="B54" s="17"/>
      <c r="C54" s="17"/>
      <c r="D54" s="17"/>
      <c r="E54" s="17"/>
      <c r="F54" s="17"/>
      <c r="G54" s="18">
        <f>SUM(G48:G51)+SUM(G44:G46)+SUM(G32:G42)+SUM(G29:G30)+SUM(G26:G27)+SUM(G19:G24)+SUM(G14:G17)+SUM(G9:G12)+G7+G5</f>
        <v>15097120</v>
      </c>
      <c r="H54" s="17"/>
    </row>
    <row r="55" spans="1:8" s="19" customFormat="1" x14ac:dyDescent="0.15">
      <c r="A55" s="22"/>
      <c r="B55" s="22"/>
      <c r="C55" s="22"/>
      <c r="D55" s="22"/>
      <c r="E55" s="22"/>
      <c r="F55" s="22"/>
      <c r="G55" s="23"/>
      <c r="H55" s="22"/>
    </row>
  </sheetData>
  <mergeCells count="18">
    <mergeCell ref="H19:H24"/>
    <mergeCell ref="H26:H27"/>
    <mergeCell ref="H14:H17"/>
    <mergeCell ref="A18:H18"/>
    <mergeCell ref="A25:H25"/>
    <mergeCell ref="A28:H28"/>
    <mergeCell ref="H32:H42"/>
    <mergeCell ref="H44:H46"/>
    <mergeCell ref="H48:H51"/>
    <mergeCell ref="A31:H31"/>
    <mergeCell ref="A43:H43"/>
    <mergeCell ref="H29:H30"/>
    <mergeCell ref="A1:H1"/>
    <mergeCell ref="A13:H13"/>
    <mergeCell ref="A8:H8"/>
    <mergeCell ref="B6:H6"/>
    <mergeCell ref="B4:H4"/>
    <mergeCell ref="H9:H1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2022-04-02T08:54:05Z</cp:lastPrinted>
  <dcterms:created xsi:type="dcterms:W3CDTF">2015-06-05T18:19:34Z</dcterms:created>
  <dcterms:modified xsi:type="dcterms:W3CDTF">2022-04-02T08:54:09Z</dcterms:modified>
</cp:coreProperties>
</file>